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\OneDrive\Bureau\PROMOTION ET DEGUSTATION VELUVINS\PROMO AUTOMNE 2021\"/>
    </mc:Choice>
  </mc:AlternateContent>
  <xr:revisionPtr revIDLastSave="0" documentId="13_ncr:1_{3FBF05D4-BBF3-4024-80DF-E3522B396BFC}" xr6:coauthVersionLast="47" xr6:coauthVersionMax="47" xr10:uidLastSave="{00000000-0000-0000-0000-000000000000}"/>
  <bookViews>
    <workbookView minimized="1" xWindow="3540" yWindow="1410" windowWidth="21615" windowHeight="11385" xr2:uid="{00000000-000D-0000-FFFF-FFFF00000000}"/>
  </bookViews>
  <sheets>
    <sheet name="VELUVINS" sheetId="1" r:id="rId1"/>
  </sheets>
  <definedNames>
    <definedName name="_xlnm.Print_Area" localSheetId="0">VELUVINS!$A$1:$F$40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F31" i="1" l="1"/>
  <c r="F32" i="1" s="1"/>
</calcChain>
</file>

<file path=xl/sharedStrings.xml><?xml version="1.0" encoding="utf-8"?>
<sst xmlns="http://schemas.openxmlformats.org/spreadsheetml/2006/main" count="29" uniqueCount="29">
  <si>
    <t>E-MAIL</t>
  </si>
  <si>
    <t>NOM / NAAM</t>
  </si>
  <si>
    <t>SOCIETE / BEDRIJF</t>
  </si>
  <si>
    <t>ADRESSE / ADRES</t>
  </si>
  <si>
    <t>LOCALITE / PLAATS</t>
  </si>
  <si>
    <t>TELEPHONE / TELEFOON</t>
  </si>
  <si>
    <t>TVA / BTW</t>
  </si>
  <si>
    <t>Dénomination du Vin / Wijnbenaming</t>
  </si>
  <si>
    <t>Prix Hors TVA /
Prijs exkl. BTW</t>
  </si>
  <si>
    <t>Prix TTC /
Prijs incl. BTW</t>
  </si>
  <si>
    <t>TOTAL TTC / TOTAAL INCL. BTW</t>
  </si>
  <si>
    <t>dont TVA / Bedrag BTW</t>
  </si>
  <si>
    <t>Conditionnement /
Verpakking</t>
  </si>
  <si>
    <t>Quantité bouteilles / Hoeveelheid flessen</t>
  </si>
  <si>
    <t>Total TTC /
Totaal incl. BTW</t>
  </si>
  <si>
    <t>Déjà client ?</t>
  </si>
  <si>
    <t>oui/non</t>
  </si>
  <si>
    <r>
      <t xml:space="preserve">ADRESSE DE LIVRAISON </t>
    </r>
    <r>
      <rPr>
        <sz val="8"/>
        <color theme="1"/>
        <rFont val="Calibri"/>
        <family val="2"/>
        <scheme val="minor"/>
      </rPr>
      <t>si différente</t>
    </r>
    <r>
      <rPr>
        <sz val="10"/>
        <color theme="1"/>
        <rFont val="Calibri"/>
        <family val="2"/>
        <scheme val="minor"/>
      </rPr>
      <t>/ LEVERINGSADDRESS</t>
    </r>
  </si>
  <si>
    <t>DETAILS DE LIVRAISON / Instructies van levering</t>
  </si>
  <si>
    <r>
      <t xml:space="preserve">Je viens </t>
    </r>
    <r>
      <rPr>
        <b/>
        <sz val="11"/>
        <color rgb="FFFF0000"/>
        <rFont val="Calibri"/>
        <family val="2"/>
        <scheme val="minor"/>
      </rPr>
      <t>enlever ma commande</t>
    </r>
    <r>
      <rPr>
        <b/>
        <sz val="11"/>
        <color theme="1"/>
        <rFont val="Calibri"/>
        <family val="2"/>
        <scheme val="minor"/>
      </rPr>
      <t xml:space="preserve"> (sans rdv) ET ma commande atteint 350 € htva :</t>
    </r>
  </si>
  <si>
    <t>Ma commande atteint un minimum de 1200 € htva:</t>
  </si>
  <si>
    <t>Ma commande atteint un minimum de 750 € htva:</t>
  </si>
  <si>
    <t>Vous recevrez en cadeau un Magnum de Champagne Bruno Paillard Brut</t>
  </si>
  <si>
    <t>Livraison gratuite à partir de/Gratis levering vanaf 250 € HTVA/excl btw  - Grand Bruxelles (de 1300 à 1999) - ou 18 € htva frais de livraison</t>
  </si>
  <si>
    <t xml:space="preserve">Livraison gratuite à partir de 400 € HTVA  en Belgique -  Gratis levering in België vanaf 400 excl. Btw  ou 20 € htva frais de livraison	</t>
  </si>
  <si>
    <t>Vous recevrez en cadeau 2 Btls Château Clauzet 2012 - Saint Estèphe</t>
  </si>
  <si>
    <t>Nous vous offrirons une bouteille de Château Clauzet 2012 - Saint Estèphe</t>
  </si>
  <si>
    <r>
      <rPr>
        <b/>
        <sz val="10"/>
        <color theme="1"/>
        <rFont val="Calibri"/>
        <family val="2"/>
        <scheme val="minor"/>
      </rPr>
      <t xml:space="preserve">Ouvert du lundi au jeudi de 9h à 16h45, le vendredi à 14h45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sans rendez-vous votre commande est préparée lors de l'enlèvement</t>
    </r>
  </si>
  <si>
    <r>
      <rPr>
        <b/>
        <sz val="12"/>
        <color indexed="60"/>
        <rFont val="Calibri"/>
        <family val="2"/>
      </rPr>
      <t xml:space="preserve">BON DE COMMANDE / BESTELBON
</t>
    </r>
    <r>
      <rPr>
        <b/>
        <sz val="20"/>
        <color theme="6" tint="-0.249977111117893"/>
        <rFont val="Calibri"/>
        <family val="2"/>
      </rPr>
      <t>PROMOTIONS/PROMOTIE</t>
    </r>
    <r>
      <rPr>
        <b/>
        <sz val="18"/>
        <color theme="6" tint="-0.249977111117893"/>
        <rFont val="Calibri"/>
        <family val="2"/>
      </rPr>
      <t xml:space="preserve">                    AUTOMNE/HERFST 2021</t>
    </r>
    <r>
      <rPr>
        <b/>
        <sz val="12"/>
        <color indexed="60"/>
        <rFont val="Calibri"/>
        <family val="2"/>
      </rPr>
      <t xml:space="preserve">
</t>
    </r>
    <r>
      <rPr>
        <b/>
        <u/>
        <sz val="12"/>
        <color rgb="FF361B00"/>
        <rFont val="Calibri"/>
        <family val="2"/>
      </rPr>
      <t>CONDITIONS VALABLES JUSQU'AU/GELDIG TOT 15/11/2021</t>
    </r>
    <r>
      <rPr>
        <b/>
        <sz val="12"/>
        <color indexed="60"/>
        <rFont val="Calibri"/>
        <family val="2"/>
      </rPr>
      <t xml:space="preserve">
</t>
    </r>
    <r>
      <rPr>
        <sz val="20"/>
        <color rgb="FF993300"/>
        <rFont val="Calibri"/>
        <family val="2"/>
      </rPr>
      <t>www.veluvins.be</t>
    </r>
    <r>
      <rPr>
        <sz val="12"/>
        <color indexed="60"/>
        <rFont val="Calibri"/>
        <family val="2"/>
      </rPr>
      <t xml:space="preserve">
Service clients/klanten dienst</t>
    </r>
    <r>
      <rPr>
        <b/>
        <sz val="14"/>
        <color indexed="60"/>
        <rFont val="Calibri"/>
        <family val="2"/>
      </rPr>
      <t xml:space="preserve"> : sales@veluvins.be</t>
    </r>
    <r>
      <rPr>
        <sz val="12"/>
        <color indexed="60"/>
        <rFont val="Calibri"/>
        <family val="2"/>
      </rPr>
      <t xml:space="preserve">
</t>
    </r>
    <r>
      <rPr>
        <sz val="12"/>
        <color theme="1" tint="0.249977111117893"/>
        <rFont val="Calibri"/>
        <family val="2"/>
      </rPr>
      <t>Rue de la Bienvenue 19 Verwelkomingsstraat
Bruxelles 1070 Brussel
Tel : 02/520 60 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</si>
</sst>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80C]_-;\-* #,##0.00\ [$€-80C]_-;_-* &quot;-&quot;??\ [$€-80C]_-;_-@_-"/>
  </numFmts>
  <fonts count="19" x14ac:knownFonts="1">
    <font>
      <sz val="11"/>
      <color theme="1"/>
      <name val="Calibri"/>
      <family val="2"/>
      <scheme val="minor"/>
    </font>
    <font>
      <b/>
      <sz val="12"/>
      <color indexed="60"/>
      <name val="Calibri"/>
      <family val="2"/>
    </font>
    <font>
      <b/>
      <sz val="14"/>
      <color indexed="60"/>
      <name val="Calibri"/>
      <family val="2"/>
    </font>
    <font>
      <sz val="12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5A4E3C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 tint="0.249977111117893"/>
      <name val="Calibri"/>
      <family val="2"/>
    </font>
    <font>
      <b/>
      <u/>
      <sz val="12"/>
      <color rgb="FF361B00"/>
      <name val="Calibri"/>
      <family val="2"/>
    </font>
    <font>
      <b/>
      <sz val="11"/>
      <color rgb="FFFF0000"/>
      <name val="Calibri"/>
      <family val="2"/>
      <scheme val="minor"/>
    </font>
    <font>
      <sz val="20"/>
      <color rgb="FF993300"/>
      <name val="Calibri"/>
      <family val="2"/>
    </font>
    <font>
      <b/>
      <sz val="20"/>
      <color theme="6" tint="-0.249977111117893"/>
      <name val="Calibri"/>
      <family val="2"/>
    </font>
    <font>
      <b/>
      <sz val="18"/>
      <color theme="6" tint="-0.249977111117893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44" fontId="4" fillId="0" borderId="0" xfId="1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7">
    <dxf>
      <numFmt numFmtId="164" formatCode="_-* #,##0.00\ [$€-80C]_-;\-* #,##0.00\ [$€-80C]_-;_-* &quot;-&quot;??\ [$€-80C]_-;_-@_-"/>
      <alignment horizontal="center" vertical="bottom" textRotation="0" wrapText="0" relative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mruColors>
      <color rgb="FF69613B"/>
      <color rgb="FF361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266700</xdr:rowOff>
    </xdr:from>
    <xdr:to>
      <xdr:col>0</xdr:col>
      <xdr:colOff>2355346</xdr:colOff>
      <xdr:row>0</xdr:row>
      <xdr:rowOff>1876047</xdr:rowOff>
    </xdr:to>
    <xdr:pic>
      <xdr:nvPicPr>
        <xdr:cNvPr id="4" name="Image 3" descr="VeluVins_WaGrey11 since 1976 HD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66700"/>
          <a:ext cx="2069596" cy="16093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2:F32" totalsRowShown="0" dataDxfId="6">
  <autoFilter ref="A12:F32" xr:uid="{00000000-0009-0000-0100-000002000000}"/>
  <tableColumns count="6">
    <tableColumn id="1" xr3:uid="{00000000-0010-0000-0000-000001000000}" name="Dénomination du Vin / Wijnbenaming" dataDxfId="5"/>
    <tableColumn id="7" xr3:uid="{00000000-0010-0000-0000-000007000000}" name="Conditionnement /_x000a_Verpakking" dataDxfId="4"/>
    <tableColumn id="3" xr3:uid="{00000000-0010-0000-0000-000003000000}" name="Quantité bouteilles / Hoeveelheid flessen" dataDxfId="3"/>
    <tableColumn id="4" xr3:uid="{00000000-0010-0000-0000-000004000000}" name="Prix Hors TVA /_x000a_Prijs exkl. BTW" dataDxfId="2"/>
    <tableColumn id="5" xr3:uid="{00000000-0010-0000-0000-000005000000}" name="Prix TTC /_x000a_Prijs incl. BTW" dataDxfId="1"/>
    <tableColumn id="6" xr3:uid="{00000000-0010-0000-0000-000006000000}" name="Total TTC /_x000a_Totaal incl. BTW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workbookViewId="0">
      <selection activeCell="I1" sqref="I1"/>
    </sheetView>
  </sheetViews>
  <sheetFormatPr baseColWidth="10" defaultRowHeight="15" x14ac:dyDescent="0.25"/>
  <cols>
    <col min="1" max="1" width="43" style="2" customWidth="1"/>
    <col min="2" max="2" width="9.42578125" style="2" customWidth="1"/>
    <col min="3" max="3" width="14.85546875" style="1" customWidth="1"/>
    <col min="4" max="4" width="11.140625" style="1" customWidth="1"/>
    <col min="5" max="5" width="14.7109375" style="1" customWidth="1"/>
    <col min="6" max="6" width="13.7109375" style="1" customWidth="1"/>
    <col min="7" max="16384" width="11.42578125" style="1"/>
  </cols>
  <sheetData>
    <row r="1" spans="1:7" ht="180.75" customHeight="1" x14ac:dyDescent="0.25">
      <c r="A1" s="10"/>
      <c r="B1" s="17" t="s">
        <v>28</v>
      </c>
      <c r="C1" s="18"/>
      <c r="D1" s="18"/>
      <c r="E1" s="18"/>
      <c r="F1" s="18"/>
      <c r="G1" s="3"/>
    </row>
    <row r="3" spans="1:7" ht="20.100000000000001" customHeight="1" x14ac:dyDescent="0.25">
      <c r="A3" s="16" t="s">
        <v>1</v>
      </c>
      <c r="B3" s="19"/>
      <c r="C3" s="20"/>
      <c r="D3" s="21"/>
      <c r="E3" s="14" t="s">
        <v>15</v>
      </c>
      <c r="F3" s="15" t="s">
        <v>16</v>
      </c>
    </row>
    <row r="4" spans="1:7" ht="20.100000000000001" customHeight="1" x14ac:dyDescent="0.25">
      <c r="A4" s="16" t="s">
        <v>2</v>
      </c>
      <c r="B4" s="23"/>
      <c r="C4" s="23"/>
      <c r="D4" s="23"/>
      <c r="E4" s="23"/>
      <c r="F4" s="23"/>
    </row>
    <row r="5" spans="1:7" ht="20.100000000000001" customHeight="1" x14ac:dyDescent="0.25">
      <c r="A5" s="16" t="s">
        <v>3</v>
      </c>
      <c r="B5" s="23"/>
      <c r="C5" s="23"/>
      <c r="D5" s="23"/>
      <c r="E5" s="23"/>
      <c r="F5" s="23"/>
    </row>
    <row r="6" spans="1:7" ht="20.100000000000001" customHeight="1" x14ac:dyDescent="0.25">
      <c r="A6" s="16" t="s">
        <v>4</v>
      </c>
      <c r="B6" s="23"/>
      <c r="C6" s="23"/>
      <c r="D6" s="23"/>
      <c r="E6" s="23"/>
      <c r="F6" s="23"/>
    </row>
    <row r="7" spans="1:7" ht="20.100000000000001" customHeight="1" x14ac:dyDescent="0.25">
      <c r="A7" s="16" t="s">
        <v>5</v>
      </c>
      <c r="B7" s="23"/>
      <c r="C7" s="23"/>
      <c r="D7" s="23"/>
      <c r="E7" s="23"/>
      <c r="F7" s="23"/>
    </row>
    <row r="8" spans="1:7" ht="20.100000000000001" customHeight="1" x14ac:dyDescent="0.25">
      <c r="A8" s="16" t="s">
        <v>6</v>
      </c>
      <c r="B8" s="23"/>
      <c r="C8" s="23"/>
      <c r="D8" s="23"/>
      <c r="E8" s="23"/>
      <c r="F8" s="23"/>
    </row>
    <row r="9" spans="1:7" ht="20.100000000000001" customHeight="1" x14ac:dyDescent="0.25">
      <c r="A9" s="16" t="s">
        <v>17</v>
      </c>
      <c r="B9" s="23"/>
      <c r="C9" s="23"/>
      <c r="D9" s="23"/>
      <c r="E9" s="23"/>
      <c r="F9" s="23"/>
    </row>
    <row r="10" spans="1:7" ht="20.100000000000001" customHeight="1" x14ac:dyDescent="0.25">
      <c r="A10" s="16" t="s">
        <v>18</v>
      </c>
      <c r="B10" s="23"/>
      <c r="C10" s="23"/>
      <c r="D10" s="23"/>
      <c r="E10" s="23"/>
      <c r="F10" s="23"/>
    </row>
    <row r="11" spans="1:7" ht="20.100000000000001" customHeight="1" x14ac:dyDescent="0.25">
      <c r="A11" s="16" t="s">
        <v>0</v>
      </c>
      <c r="B11" s="23"/>
      <c r="C11" s="23"/>
      <c r="D11" s="23"/>
      <c r="E11" s="23"/>
      <c r="F11" s="23"/>
    </row>
    <row r="12" spans="1:7" ht="54.75" customHeight="1" x14ac:dyDescent="0.25">
      <c r="A12" s="7" t="s">
        <v>7</v>
      </c>
      <c r="B12" s="6" t="s">
        <v>12</v>
      </c>
      <c r="C12" s="4" t="s">
        <v>13</v>
      </c>
      <c r="D12" s="6" t="s">
        <v>8</v>
      </c>
      <c r="E12" s="6" t="s">
        <v>9</v>
      </c>
      <c r="F12" s="6" t="s">
        <v>14</v>
      </c>
    </row>
    <row r="13" spans="1:7" x14ac:dyDescent="0.25">
      <c r="A13" s="5"/>
      <c r="D13" s="9"/>
      <c r="E13" s="9">
        <f>VELUVINS!$D13*1.21</f>
        <v>0</v>
      </c>
      <c r="F13" s="8">
        <f>VELUVINS!$C13*VELUVINS!$E13</f>
        <v>0</v>
      </c>
    </row>
    <row r="14" spans="1:7" x14ac:dyDescent="0.25">
      <c r="A14" s="5"/>
      <c r="D14" s="9"/>
      <c r="E14" s="9">
        <f>VELUVINS!$D14*1.21</f>
        <v>0</v>
      </c>
      <c r="F14" s="8">
        <f>VELUVINS!$C14*VELUVINS!$E14</f>
        <v>0</v>
      </c>
    </row>
    <row r="15" spans="1:7" x14ac:dyDescent="0.25">
      <c r="A15" s="5"/>
      <c r="D15" s="9"/>
      <c r="E15" s="9">
        <f>VELUVINS!$D15*1.21</f>
        <v>0</v>
      </c>
      <c r="F15" s="8">
        <f>VELUVINS!$C15*VELUVINS!$E15</f>
        <v>0</v>
      </c>
    </row>
    <row r="16" spans="1:7" x14ac:dyDescent="0.25">
      <c r="A16" s="5"/>
      <c r="D16" s="9"/>
      <c r="E16" s="9">
        <f>VELUVINS!$D16*1.21</f>
        <v>0</v>
      </c>
      <c r="F16" s="8">
        <f>VELUVINS!$C16*VELUVINS!$E16</f>
        <v>0</v>
      </c>
    </row>
    <row r="17" spans="1:6" x14ac:dyDescent="0.25">
      <c r="A17" s="5"/>
      <c r="D17" s="9"/>
      <c r="E17" s="9">
        <f>VELUVINS!$D17*1.21</f>
        <v>0</v>
      </c>
      <c r="F17" s="8">
        <f>VELUVINS!$C17*VELUVINS!$E17</f>
        <v>0</v>
      </c>
    </row>
    <row r="18" spans="1:6" x14ac:dyDescent="0.25">
      <c r="A18" s="5"/>
      <c r="D18" s="9"/>
      <c r="E18" s="9">
        <f>VELUVINS!$D18*1.21</f>
        <v>0</v>
      </c>
      <c r="F18" s="8">
        <f>VELUVINS!$C18*VELUVINS!$E18</f>
        <v>0</v>
      </c>
    </row>
    <row r="19" spans="1:6" x14ac:dyDescent="0.25">
      <c r="A19" s="5"/>
      <c r="D19" s="9"/>
      <c r="E19" s="9">
        <f>VELUVINS!$D19*1.21</f>
        <v>0</v>
      </c>
      <c r="F19" s="8">
        <f>VELUVINS!$C19*VELUVINS!$E19</f>
        <v>0</v>
      </c>
    </row>
    <row r="20" spans="1:6" x14ac:dyDescent="0.25">
      <c r="A20" s="5"/>
      <c r="D20" s="9"/>
      <c r="E20" s="9">
        <f>VELUVINS!$D20*1.21</f>
        <v>0</v>
      </c>
      <c r="F20" s="8">
        <f>VELUVINS!$C20*VELUVINS!$E20</f>
        <v>0</v>
      </c>
    </row>
    <row r="21" spans="1:6" x14ac:dyDescent="0.25">
      <c r="A21" s="5"/>
      <c r="D21" s="9"/>
      <c r="E21" s="9">
        <f>VELUVINS!$D21*1.21</f>
        <v>0</v>
      </c>
      <c r="F21" s="8">
        <f>VELUVINS!$C21*VELUVINS!$E21</f>
        <v>0</v>
      </c>
    </row>
    <row r="22" spans="1:6" x14ac:dyDescent="0.25">
      <c r="A22" s="5"/>
      <c r="D22" s="9"/>
      <c r="E22" s="9">
        <f>VELUVINS!$D22*1.21</f>
        <v>0</v>
      </c>
      <c r="F22" s="8">
        <f>VELUVINS!$C22*VELUVINS!$E22</f>
        <v>0</v>
      </c>
    </row>
    <row r="23" spans="1:6" x14ac:dyDescent="0.25">
      <c r="A23" s="5"/>
      <c r="D23" s="9"/>
      <c r="E23" s="9">
        <f>VELUVINS!$D23*1.21</f>
        <v>0</v>
      </c>
      <c r="F23" s="8">
        <f>VELUVINS!$C23*VELUVINS!$E23</f>
        <v>0</v>
      </c>
    </row>
    <row r="24" spans="1:6" x14ac:dyDescent="0.25">
      <c r="A24" s="5"/>
      <c r="D24" s="9"/>
      <c r="E24" s="9">
        <f>VELUVINS!$D24*1.21</f>
        <v>0</v>
      </c>
      <c r="F24" s="8">
        <f>VELUVINS!$C24*VELUVINS!$E24</f>
        <v>0</v>
      </c>
    </row>
    <row r="25" spans="1:6" x14ac:dyDescent="0.25">
      <c r="A25" s="5"/>
      <c r="D25" s="9"/>
      <c r="E25" s="9">
        <f>VELUVINS!$D25*1.21</f>
        <v>0</v>
      </c>
      <c r="F25" s="8">
        <f>VELUVINS!$C25*VELUVINS!$E25</f>
        <v>0</v>
      </c>
    </row>
    <row r="26" spans="1:6" x14ac:dyDescent="0.25">
      <c r="A26" s="5"/>
      <c r="D26" s="9"/>
      <c r="E26" s="9">
        <f>VELUVINS!$D26*1.21</f>
        <v>0</v>
      </c>
      <c r="F26" s="8">
        <f>VELUVINS!$C26*VELUVINS!$E26</f>
        <v>0</v>
      </c>
    </row>
    <row r="27" spans="1:6" x14ac:dyDescent="0.25">
      <c r="A27" s="5"/>
      <c r="D27" s="9"/>
      <c r="E27" s="9">
        <f>VELUVINS!$D27*1.21</f>
        <v>0</v>
      </c>
      <c r="F27" s="8">
        <f>VELUVINS!$C27*VELUVINS!$E27</f>
        <v>0</v>
      </c>
    </row>
    <row r="28" spans="1:6" x14ac:dyDescent="0.25">
      <c r="A28" s="5"/>
      <c r="D28" s="9"/>
      <c r="E28" s="9">
        <f>VELUVINS!$D28*1.21</f>
        <v>0</v>
      </c>
      <c r="F28" s="8">
        <f>VELUVINS!$C28*VELUVINS!$E28</f>
        <v>0</v>
      </c>
    </row>
    <row r="29" spans="1:6" x14ac:dyDescent="0.25">
      <c r="A29" s="5"/>
      <c r="D29" s="9"/>
      <c r="E29" s="9">
        <f>VELUVINS!$D29*1.21</f>
        <v>0</v>
      </c>
      <c r="F29" s="8">
        <f>VELUVINS!$C29*VELUVINS!$E29</f>
        <v>0</v>
      </c>
    </row>
    <row r="30" spans="1:6" x14ac:dyDescent="0.25">
      <c r="D30" s="9"/>
      <c r="E30" s="9">
        <f>VELUVINS!$D30*1.21</f>
        <v>0</v>
      </c>
      <c r="F30" s="8">
        <f>VELUVINS!$C30*VELUVINS!$E30</f>
        <v>0</v>
      </c>
    </row>
    <row r="31" spans="1:6" x14ac:dyDescent="0.25">
      <c r="D31" s="11" t="s">
        <v>10</v>
      </c>
      <c r="E31" s="8"/>
      <c r="F31" s="8">
        <f>SUM(F13:F30)</f>
        <v>0</v>
      </c>
    </row>
    <row r="32" spans="1:6" x14ac:dyDescent="0.25">
      <c r="D32" s="12" t="s">
        <v>11</v>
      </c>
      <c r="E32" s="8"/>
      <c r="F32" s="8">
        <f>F31-(F31/1.21)</f>
        <v>0</v>
      </c>
    </row>
    <row r="33" spans="1:6" x14ac:dyDescent="0.25">
      <c r="D33" s="12"/>
      <c r="E33" s="8"/>
      <c r="F33" s="8"/>
    </row>
    <row r="34" spans="1:6" ht="34.5" customHeight="1" x14ac:dyDescent="0.25">
      <c r="A34" s="27" t="s">
        <v>23</v>
      </c>
      <c r="B34" s="27"/>
      <c r="C34" s="27"/>
      <c r="D34" s="27"/>
      <c r="E34" s="27"/>
      <c r="F34" s="27"/>
    </row>
    <row r="35" spans="1:6" ht="26.25" customHeight="1" x14ac:dyDescent="0.25">
      <c r="A35" s="24" t="s">
        <v>24</v>
      </c>
      <c r="B35" s="25"/>
      <c r="C35" s="25"/>
      <c r="D35" s="25"/>
      <c r="E35" s="25"/>
      <c r="F35" s="26"/>
    </row>
    <row r="36" spans="1:6" ht="30" customHeight="1" x14ac:dyDescent="0.25">
      <c r="A36" s="32" t="s">
        <v>27</v>
      </c>
      <c r="B36" s="32"/>
      <c r="C36" s="32"/>
      <c r="D36" s="32"/>
      <c r="E36" s="32"/>
      <c r="F36" s="32"/>
    </row>
    <row r="37" spans="1:6" ht="36.75" customHeight="1" x14ac:dyDescent="0.25">
      <c r="A37" s="30" t="s">
        <v>19</v>
      </c>
      <c r="B37" s="31"/>
      <c r="C37" s="28" t="s">
        <v>26</v>
      </c>
      <c r="D37" s="28"/>
      <c r="E37" s="28"/>
      <c r="F37" s="29"/>
    </row>
    <row r="38" spans="1:6" ht="32.25" customHeight="1" x14ac:dyDescent="0.25">
      <c r="A38" s="33" t="s">
        <v>21</v>
      </c>
      <c r="B38" s="34"/>
      <c r="C38" s="35" t="s">
        <v>25</v>
      </c>
      <c r="D38" s="35"/>
      <c r="E38" s="35"/>
      <c r="F38" s="36"/>
    </row>
    <row r="39" spans="1:6" ht="34.5" customHeight="1" x14ac:dyDescent="0.25">
      <c r="A39" s="33" t="s">
        <v>20</v>
      </c>
      <c r="B39" s="34"/>
      <c r="C39" s="35" t="s">
        <v>22</v>
      </c>
      <c r="D39" s="35"/>
      <c r="E39" s="35"/>
      <c r="F39" s="36"/>
    </row>
    <row r="40" spans="1:6" x14ac:dyDescent="0.25">
      <c r="A40" s="13"/>
      <c r="B40" s="5"/>
      <c r="C40" s="5"/>
      <c r="D40" s="5"/>
      <c r="E40" s="5"/>
      <c r="F40" s="5"/>
    </row>
    <row r="41" spans="1:6" ht="17.25" customHeight="1" x14ac:dyDescent="0.25">
      <c r="A41" s="22"/>
      <c r="B41" s="22"/>
      <c r="C41" s="22"/>
      <c r="D41" s="22"/>
      <c r="E41" s="22"/>
      <c r="F41" s="22"/>
    </row>
  </sheetData>
  <mergeCells count="20">
    <mergeCell ref="C39:F39"/>
    <mergeCell ref="C37:F37"/>
    <mergeCell ref="A37:B37"/>
    <mergeCell ref="A39:B39"/>
    <mergeCell ref="B1:F1"/>
    <mergeCell ref="B3:D3"/>
    <mergeCell ref="A38:B38"/>
    <mergeCell ref="C38:F38"/>
    <mergeCell ref="A41:F41"/>
    <mergeCell ref="B4:F4"/>
    <mergeCell ref="B5:F5"/>
    <mergeCell ref="B6:F6"/>
    <mergeCell ref="B7:F7"/>
    <mergeCell ref="B8:F8"/>
    <mergeCell ref="B9:F9"/>
    <mergeCell ref="B10:F10"/>
    <mergeCell ref="B11:F11"/>
    <mergeCell ref="A35:F35"/>
    <mergeCell ref="A34:F34"/>
    <mergeCell ref="A36:F36"/>
  </mergeCells>
  <pageMargins left="0.7" right="0.7" top="0.75" bottom="0.75" header="0.3" footer="0.3"/>
  <pageSetup paperSize="9" scale="79" orientation="portrait" r:id="rId1"/>
  <colBreaks count="1" manualBreakCount="1">
    <brk id="6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VELUVINS</vt:lpstr>
      <vt:lpstr>VELUVINS!Zone_d_impression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anne</cp:lastModifiedBy>
  <cp:lastPrinted>2021-09-28T10:00:11Z</cp:lastPrinted>
  <dcterms:created xsi:type="dcterms:W3CDTF">2010-06-25T07:52:07Z</dcterms:created>
  <dcterms:modified xsi:type="dcterms:W3CDTF">2021-09-28T10:09:52Z</dcterms:modified>
</cp:coreProperties>
</file>